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240" tabRatio="605" activeTab="0"/>
  </bookViews>
  <sheets>
    <sheet name="Бланк заказа" sheetId="1" r:id="rId1"/>
  </sheets>
  <definedNames>
    <definedName name="_xlnm.Print_Titles" localSheetId="0">'Бланк заказа'!$5:$9</definedName>
    <definedName name="_xlnm.Print_Area" localSheetId="0">'Бланк заказа'!$A$1:$H$47</definedName>
  </definedNames>
  <calcPr fullCalcOnLoad="1"/>
</workbook>
</file>

<file path=xl/sharedStrings.xml><?xml version="1.0" encoding="utf-8"?>
<sst xmlns="http://schemas.openxmlformats.org/spreadsheetml/2006/main" count="99" uniqueCount="68">
  <si>
    <t xml:space="preserve">Цена за единицу (комплект), руб. </t>
  </si>
  <si>
    <t>Количество частей, наличие электронного приложения</t>
  </si>
  <si>
    <t>Сумма заказа, руб.</t>
  </si>
  <si>
    <t>№ в федеральномперечне на 2014/2015 учебный год</t>
  </si>
  <si>
    <t>2ч.</t>
  </si>
  <si>
    <t>Всего:</t>
  </si>
  <si>
    <t>Итого по всем издательствам:</t>
  </si>
  <si>
    <t xml:space="preserve">Виленкин Н.Я., Жохов В.И., Чесноков А.С. и др.  Математика </t>
  </si>
  <si>
    <t>Боголюбов Л.Н., Виноградова Н.Ф., Городецкая Н.И. и др.  Обществознание</t>
  </si>
  <si>
    <t>Х</t>
  </si>
  <si>
    <t>№ п/п</t>
  </si>
  <si>
    <t>класс</t>
  </si>
  <si>
    <t xml:space="preserve">Канакина В.П., Горецкий В.Г. Русский язык </t>
  </si>
  <si>
    <t>Быкова Н.И., Дули Д., Поспелова М.Д. и др. Английский язык</t>
  </si>
  <si>
    <t>Лобжанидзе А.А. География</t>
  </si>
  <si>
    <t>Авторы, наименование учебного издания</t>
  </si>
  <si>
    <t>ОАО "Издательство "Просвещение"</t>
  </si>
  <si>
    <t>Ваулина Ю.Е., Дули Д., Подоляко О.Е. и др. Английский язык</t>
  </si>
  <si>
    <t xml:space="preserve">Бим И.Л., Рыжова Л.Н.  Немецкий язык </t>
  </si>
  <si>
    <t>Виноградова Н.Ф., Городецкая Н.И., Иванова Л.Ф. и др.  Обществознание</t>
  </si>
  <si>
    <t>5-6</t>
  </si>
  <si>
    <t>Пчелов Е.В.  История России с древнейших времен до конца XVI века</t>
  </si>
  <si>
    <t>ООО "ИОЦ Мнемозина"</t>
  </si>
  <si>
    <t>ООО "Русское слово-учебник"</t>
  </si>
  <si>
    <t>Бойцов М.А., Шукуров Р.М.  Всеобщая история. История Средних веков</t>
  </si>
  <si>
    <t>Горецкий В.Г., Кирюшкин В.А., Виноградская Л.А. и др. Азбука. В 2-х частях.</t>
  </si>
  <si>
    <t>Климанова Л.Ф., Горецкий В.Г., Голованова М.В. и др.  Литературное чтение. В 2-х частях.</t>
  </si>
  <si>
    <t>Бим И.Л., Рыжова Л.И. Немецкий язык. В 2-х частях.</t>
  </si>
  <si>
    <t>Моро М.И.,  Волкова С.И., Степанова С.В. Математика. В 2-х частях.</t>
  </si>
  <si>
    <t>Плешаков А.А. Окружающий мир. В 2-х частях.</t>
  </si>
  <si>
    <t>Ладыженская Т.А., Баранов М.Т., Тростенцова Л.А. и др. Русский язык. В 2-х частях.</t>
  </si>
  <si>
    <t>Баранов М.Т., Ладыженская Т.А., Тростенцова Л.А. и др. Русский язык. В 2-х частях.</t>
  </si>
  <si>
    <t>Боголюбов Л.Н., Городецкая Н.И., Иванова Л.Ф. Обществознание  (базовый уровень)</t>
  </si>
  <si>
    <t>Мозговая Г.Г., Картушина Г.Б. Технология. Швейное дело (VIII вид)</t>
  </si>
  <si>
    <t>Меркин Г.С.  Литература. В 2-х частях.</t>
  </si>
  <si>
    <t xml:space="preserve">Зинин С.А., Чалмаев В.А.  Литература. В 2-х частях. </t>
  </si>
  <si>
    <t>1.1.1.1.3.1</t>
  </si>
  <si>
    <t>1.1.1.1.3.2</t>
  </si>
  <si>
    <t>1.1.1.2.5.1</t>
  </si>
  <si>
    <t>1.1.1.3.3.1</t>
  </si>
  <si>
    <t>1.1.1.3.9.3</t>
  </si>
  <si>
    <t>1.1.2.1.8.1</t>
  </si>
  <si>
    <t>1.1.3.1.3.1</t>
  </si>
  <si>
    <t>1.2.1.1.4.1</t>
  </si>
  <si>
    <t>1.2.1.1.4.2</t>
  </si>
  <si>
    <t>1.2.1.3.5.1</t>
  </si>
  <si>
    <t>1.2.1.3.5.2</t>
  </si>
  <si>
    <t>1.2.1.3.10.1</t>
  </si>
  <si>
    <t>1.2.2.3.1.1</t>
  </si>
  <si>
    <t>1.2.2.3.1.2</t>
  </si>
  <si>
    <t>1.2.2.4.7.1</t>
  </si>
  <si>
    <t>1.3.3.3.1.2</t>
  </si>
  <si>
    <t>2.2.7.1.2.4</t>
  </si>
  <si>
    <t>2.2.7.1.2.5</t>
  </si>
  <si>
    <t>1.2.1.2.4.2</t>
  </si>
  <si>
    <t>1.2.2.1.8.1</t>
  </si>
  <si>
    <t>1.2.2.2.4.2</t>
  </si>
  <si>
    <t>1.3.1.1.5.2</t>
  </si>
  <si>
    <t>1.2.5.2.2.2</t>
  </si>
  <si>
    <t>1.2.3.1.3.2</t>
  </si>
  <si>
    <t>ООО "Дрофа"</t>
  </si>
  <si>
    <t>Митюшина Л.Д. Русский язык.</t>
  </si>
  <si>
    <t xml:space="preserve">Пасечник В.В.  Биология </t>
  </si>
  <si>
    <t>Ковалева Е.А. Технология. Сельскохозяйственный труд (VIII вид)</t>
  </si>
  <si>
    <t>2.2.7.1.1.5</t>
  </si>
  <si>
    <t>Поступление учебной литературы</t>
  </si>
  <si>
    <t>в  2014 году за счет средств областного бюджета</t>
  </si>
  <si>
    <t>Поступило единиц (комплектов)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</si>
</sst>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</numFmts>
  <fonts count="34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b/>
      <u val="single"/>
      <sz val="8"/>
      <name val="Arial Cyr"/>
      <family val="0"/>
    </font>
    <font>
      <b/>
      <sz val="8"/>
      <color indexed="10"/>
      <name val="Times New Roman"/>
      <family val="1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right" vertical="center" wrapText="1"/>
    </xf>
    <xf numFmtId="0" fontId="7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right" vertical="center" wrapText="1"/>
    </xf>
    <xf numFmtId="0" fontId="1" fillId="25" borderId="12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Alignment="1">
      <alignment horizontal="righ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24" borderId="10" xfId="0" applyNumberFormat="1" applyFont="1" applyFill="1" applyBorder="1" applyAlignment="1">
      <alignment horizontal="center" vertical="center" wrapText="1"/>
    </xf>
    <xf numFmtId="169" fontId="7" fillId="24" borderId="13" xfId="0" applyNumberFormat="1" applyFont="1" applyFill="1" applyBorder="1" applyAlignment="1">
      <alignment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1" fontId="12" fillId="0" borderId="12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" fontId="1" fillId="0" borderId="12" xfId="0" applyNumberFormat="1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1" fontId="1" fillId="0" borderId="17" xfId="0" applyNumberFormat="1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69" fontId="3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110" zoomScaleSheetLayoutView="110" workbookViewId="0" topLeftCell="A19">
      <selection activeCell="A45" sqref="A45:H45"/>
    </sheetView>
  </sheetViews>
  <sheetFormatPr defaultColWidth="9.00390625" defaultRowHeight="12.75"/>
  <cols>
    <col min="1" max="1" width="3.375" style="1" customWidth="1"/>
    <col min="2" max="2" width="69.875" style="1" customWidth="1"/>
    <col min="3" max="3" width="5.25390625" style="1" customWidth="1"/>
    <col min="4" max="4" width="7.25390625" style="37" customWidth="1"/>
    <col min="5" max="5" width="7.625" style="37" customWidth="1"/>
    <col min="6" max="6" width="7.875" style="37" customWidth="1"/>
    <col min="7" max="7" width="8.125" style="0" customWidth="1"/>
    <col min="8" max="8" width="12.00390625" style="1" customWidth="1"/>
  </cols>
  <sheetData>
    <row r="1" spans="3:8" ht="12.75">
      <c r="C1" s="2"/>
      <c r="D1" s="33"/>
      <c r="E1" s="33"/>
      <c r="F1" s="33"/>
      <c r="G1" s="2"/>
      <c r="H1" s="2"/>
    </row>
    <row r="2" spans="1:10" ht="15.75">
      <c r="A2" s="52" t="s">
        <v>65</v>
      </c>
      <c r="B2" s="52"/>
      <c r="C2" s="52"/>
      <c r="D2" s="52"/>
      <c r="E2" s="52"/>
      <c r="F2" s="52"/>
      <c r="G2" s="52"/>
      <c r="H2" s="52"/>
      <c r="I2" s="42"/>
      <c r="J2" s="42"/>
    </row>
    <row r="3" spans="1:10" ht="15.75">
      <c r="A3" s="52" t="s">
        <v>66</v>
      </c>
      <c r="B3" s="52"/>
      <c r="C3" s="52"/>
      <c r="D3" s="52"/>
      <c r="E3" s="52"/>
      <c r="F3" s="52"/>
      <c r="G3" s="52"/>
      <c r="H3" s="52"/>
      <c r="I3" s="42"/>
      <c r="J3" s="42"/>
    </row>
    <row r="4" spans="1:8" ht="18.75" customHeight="1">
      <c r="A4" s="3"/>
      <c r="B4" s="4"/>
      <c r="C4" s="5"/>
      <c r="D4" s="34"/>
      <c r="E4" s="34"/>
      <c r="F4" s="34"/>
      <c r="G4" s="12"/>
      <c r="H4" s="5"/>
    </row>
    <row r="5" spans="1:8" ht="30.75" customHeight="1">
      <c r="A5" s="53" t="s">
        <v>10</v>
      </c>
      <c r="B5" s="53" t="s">
        <v>15</v>
      </c>
      <c r="C5" s="56" t="s">
        <v>11</v>
      </c>
      <c r="D5" s="59" t="s">
        <v>1</v>
      </c>
      <c r="E5" s="69" t="s">
        <v>3</v>
      </c>
      <c r="F5" s="62" t="s">
        <v>67</v>
      </c>
      <c r="G5" s="56" t="s">
        <v>0</v>
      </c>
      <c r="H5" s="67" t="s">
        <v>2</v>
      </c>
    </row>
    <row r="6" spans="1:8" ht="13.5" customHeight="1">
      <c r="A6" s="54"/>
      <c r="B6" s="54"/>
      <c r="C6" s="57"/>
      <c r="D6" s="60"/>
      <c r="E6" s="70"/>
      <c r="F6" s="63"/>
      <c r="G6" s="65"/>
      <c r="H6" s="68"/>
    </row>
    <row r="7" spans="1:8" ht="26.25" customHeight="1">
      <c r="A7" s="54"/>
      <c r="B7" s="54"/>
      <c r="C7" s="57"/>
      <c r="D7" s="60"/>
      <c r="E7" s="70"/>
      <c r="F7" s="63"/>
      <c r="G7" s="65"/>
      <c r="H7" s="68"/>
    </row>
    <row r="8" spans="1:8" ht="29.25" customHeight="1">
      <c r="A8" s="54"/>
      <c r="B8" s="54"/>
      <c r="C8" s="57"/>
      <c r="D8" s="60"/>
      <c r="E8" s="70"/>
      <c r="F8" s="63"/>
      <c r="G8" s="65"/>
      <c r="H8" s="68"/>
    </row>
    <row r="9" spans="1:8" ht="33.75" customHeight="1" thickBot="1">
      <c r="A9" s="55"/>
      <c r="B9" s="55"/>
      <c r="C9" s="58"/>
      <c r="D9" s="61"/>
      <c r="E9" s="71"/>
      <c r="F9" s="64"/>
      <c r="G9" s="66"/>
      <c r="H9" s="68"/>
    </row>
    <row r="10" spans="1:8" ht="12.75" customHeight="1">
      <c r="A10" s="49" t="s">
        <v>16</v>
      </c>
      <c r="B10" s="51"/>
      <c r="C10" s="17"/>
      <c r="D10" s="35"/>
      <c r="E10" s="35"/>
      <c r="F10" s="36"/>
      <c r="G10" s="19"/>
      <c r="H10" s="39"/>
    </row>
    <row r="11" spans="1:8" ht="12.75" customHeight="1">
      <c r="A11" s="6">
        <v>1</v>
      </c>
      <c r="B11" s="7" t="s">
        <v>25</v>
      </c>
      <c r="C11" s="6">
        <v>1</v>
      </c>
      <c r="D11" s="13" t="s">
        <v>4</v>
      </c>
      <c r="E11" s="13" t="s">
        <v>36</v>
      </c>
      <c r="F11" s="13">
        <v>24</v>
      </c>
      <c r="G11" s="11">
        <v>436.01</v>
      </c>
      <c r="H11" s="24">
        <f>F11*G11</f>
        <v>10464.24</v>
      </c>
    </row>
    <row r="12" spans="1:8" ht="12.75" customHeight="1">
      <c r="A12" s="6">
        <v>2</v>
      </c>
      <c r="B12" s="7" t="s">
        <v>12</v>
      </c>
      <c r="C12" s="6">
        <v>1</v>
      </c>
      <c r="D12" s="13"/>
      <c r="E12" s="13" t="s">
        <v>37</v>
      </c>
      <c r="F12" s="13">
        <v>24</v>
      </c>
      <c r="G12" s="11">
        <v>275.53</v>
      </c>
      <c r="H12" s="24">
        <f aca="true" t="shared" si="0" ref="H12:H17">F12*G12</f>
        <v>6612.719999999999</v>
      </c>
    </row>
    <row r="13" spans="1:8" ht="12.75" customHeight="1">
      <c r="A13" s="6">
        <v>19</v>
      </c>
      <c r="B13" s="7" t="s">
        <v>26</v>
      </c>
      <c r="C13" s="6">
        <v>1</v>
      </c>
      <c r="D13" s="13" t="s">
        <v>4</v>
      </c>
      <c r="E13" s="13" t="s">
        <v>38</v>
      </c>
      <c r="F13" s="13">
        <v>24</v>
      </c>
      <c r="G13" s="11">
        <v>382.32</v>
      </c>
      <c r="H13" s="24">
        <f t="shared" si="0"/>
        <v>9175.68</v>
      </c>
    </row>
    <row r="14" spans="1:8" ht="12.75" customHeight="1">
      <c r="A14" s="6">
        <v>26</v>
      </c>
      <c r="B14" s="7" t="s">
        <v>13</v>
      </c>
      <c r="C14" s="6">
        <v>2</v>
      </c>
      <c r="D14" s="13"/>
      <c r="E14" s="13" t="s">
        <v>39</v>
      </c>
      <c r="F14" s="13">
        <v>24</v>
      </c>
      <c r="G14" s="11">
        <v>428.34</v>
      </c>
      <c r="H14" s="24">
        <f t="shared" si="0"/>
        <v>10280.16</v>
      </c>
    </row>
    <row r="15" spans="1:8" ht="12.75" customHeight="1">
      <c r="A15" s="6">
        <v>37</v>
      </c>
      <c r="B15" s="7" t="s">
        <v>27</v>
      </c>
      <c r="C15" s="6">
        <v>4</v>
      </c>
      <c r="D15" s="13" t="s">
        <v>4</v>
      </c>
      <c r="E15" s="13" t="s">
        <v>40</v>
      </c>
      <c r="F15" s="13">
        <v>14</v>
      </c>
      <c r="G15" s="11">
        <v>497.96</v>
      </c>
      <c r="H15" s="24">
        <f t="shared" si="0"/>
        <v>6971.44</v>
      </c>
    </row>
    <row r="16" spans="1:8" ht="12.75" customHeight="1">
      <c r="A16" s="6">
        <v>51</v>
      </c>
      <c r="B16" s="7" t="s">
        <v>28</v>
      </c>
      <c r="C16" s="6">
        <v>1</v>
      </c>
      <c r="D16" s="13" t="s">
        <v>4</v>
      </c>
      <c r="E16" s="13" t="s">
        <v>41</v>
      </c>
      <c r="F16" s="13">
        <v>24</v>
      </c>
      <c r="G16" s="11">
        <v>436.01</v>
      </c>
      <c r="H16" s="24">
        <f t="shared" si="0"/>
        <v>10464.24</v>
      </c>
    </row>
    <row r="17" spans="1:8" ht="12.75" customHeight="1">
      <c r="A17" s="6">
        <v>55</v>
      </c>
      <c r="B17" s="7" t="s">
        <v>29</v>
      </c>
      <c r="C17" s="6">
        <v>1</v>
      </c>
      <c r="D17" s="13" t="s">
        <v>4</v>
      </c>
      <c r="E17" s="13" t="s">
        <v>42</v>
      </c>
      <c r="F17" s="13">
        <v>24</v>
      </c>
      <c r="G17" s="11">
        <v>393.53</v>
      </c>
      <c r="H17" s="24">
        <f t="shared" si="0"/>
        <v>9444.72</v>
      </c>
    </row>
    <row r="18" spans="1:8" ht="12.75" customHeight="1">
      <c r="A18" s="6">
        <v>94</v>
      </c>
      <c r="B18" s="7" t="s">
        <v>30</v>
      </c>
      <c r="C18" s="20">
        <v>5</v>
      </c>
      <c r="D18" s="13" t="s">
        <v>4</v>
      </c>
      <c r="E18" s="13" t="s">
        <v>43</v>
      </c>
      <c r="F18" s="13">
        <v>3</v>
      </c>
      <c r="G18" s="11">
        <v>459.02</v>
      </c>
      <c r="H18" s="24">
        <f>F18*G18</f>
        <v>1377.06</v>
      </c>
    </row>
    <row r="19" spans="1:8" ht="12.75" customHeight="1">
      <c r="A19" s="6">
        <v>95</v>
      </c>
      <c r="B19" s="7" t="s">
        <v>31</v>
      </c>
      <c r="C19" s="20">
        <v>6</v>
      </c>
      <c r="D19" s="13" t="s">
        <v>4</v>
      </c>
      <c r="E19" s="13" t="s">
        <v>44</v>
      </c>
      <c r="F19" s="13">
        <v>20</v>
      </c>
      <c r="G19" s="11">
        <v>459.02</v>
      </c>
      <c r="H19" s="24">
        <f>F19*G19</f>
        <v>9180.4</v>
      </c>
    </row>
    <row r="20" spans="1:8" ht="12.75" customHeight="1">
      <c r="A20" s="6">
        <v>124</v>
      </c>
      <c r="B20" s="7" t="s">
        <v>17</v>
      </c>
      <c r="C20" s="6">
        <v>5</v>
      </c>
      <c r="D20" s="13"/>
      <c r="E20" s="13" t="s">
        <v>45</v>
      </c>
      <c r="F20" s="13">
        <v>17</v>
      </c>
      <c r="G20" s="11">
        <v>428.34</v>
      </c>
      <c r="H20" s="24">
        <f>F20*G20</f>
        <v>7281.78</v>
      </c>
    </row>
    <row r="21" spans="1:8" ht="12.75" customHeight="1">
      <c r="A21" s="6">
        <v>125</v>
      </c>
      <c r="B21" s="7" t="s">
        <v>17</v>
      </c>
      <c r="C21" s="6">
        <v>6</v>
      </c>
      <c r="D21" s="13"/>
      <c r="E21" s="13" t="s">
        <v>46</v>
      </c>
      <c r="F21" s="13">
        <v>20</v>
      </c>
      <c r="G21" s="11">
        <v>428.34</v>
      </c>
      <c r="H21" s="24">
        <f>F21*G21</f>
        <v>8566.8</v>
      </c>
    </row>
    <row r="22" spans="1:8" ht="12.75" customHeight="1">
      <c r="A22" s="6">
        <v>134</v>
      </c>
      <c r="B22" s="7" t="s">
        <v>18</v>
      </c>
      <c r="C22" s="6">
        <v>5</v>
      </c>
      <c r="D22" s="13"/>
      <c r="E22" s="13" t="s">
        <v>47</v>
      </c>
      <c r="F22" s="13">
        <v>2</v>
      </c>
      <c r="G22" s="11">
        <v>405.92</v>
      </c>
      <c r="H22" s="24">
        <f aca="true" t="shared" si="1" ref="H22:H29">F22*G22</f>
        <v>811.84</v>
      </c>
    </row>
    <row r="23" spans="1:8" ht="12.75" customHeight="1">
      <c r="A23" s="6">
        <v>189</v>
      </c>
      <c r="B23" s="7" t="s">
        <v>8</v>
      </c>
      <c r="C23" s="20">
        <v>5</v>
      </c>
      <c r="D23" s="13"/>
      <c r="E23" s="13" t="s">
        <v>48</v>
      </c>
      <c r="F23" s="13">
        <v>6</v>
      </c>
      <c r="G23" s="11">
        <v>336.3</v>
      </c>
      <c r="H23" s="24">
        <f t="shared" si="1"/>
        <v>2017.8000000000002</v>
      </c>
    </row>
    <row r="24" spans="1:8" ht="12.75" customHeight="1">
      <c r="A24" s="6">
        <v>190</v>
      </c>
      <c r="B24" s="7" t="s">
        <v>19</v>
      </c>
      <c r="C24" s="6">
        <v>6</v>
      </c>
      <c r="D24" s="13"/>
      <c r="E24" s="13" t="s">
        <v>49</v>
      </c>
      <c r="F24" s="13">
        <v>1</v>
      </c>
      <c r="G24" s="11">
        <v>336.3</v>
      </c>
      <c r="H24" s="24">
        <f t="shared" si="1"/>
        <v>336.3</v>
      </c>
    </row>
    <row r="25" spans="1:8" ht="12.75" customHeight="1">
      <c r="A25" s="6">
        <v>198</v>
      </c>
      <c r="B25" s="7" t="s">
        <v>14</v>
      </c>
      <c r="C25" s="10" t="s">
        <v>20</v>
      </c>
      <c r="D25" s="13"/>
      <c r="E25" s="13" t="s">
        <v>50</v>
      </c>
      <c r="F25" s="13">
        <v>26</v>
      </c>
      <c r="G25" s="11">
        <v>352.23</v>
      </c>
      <c r="H25" s="24">
        <f t="shared" si="1"/>
        <v>9157.98</v>
      </c>
    </row>
    <row r="26" spans="1:8" ht="12.75" customHeight="1">
      <c r="A26" s="6">
        <v>292</v>
      </c>
      <c r="B26" s="7" t="s">
        <v>32</v>
      </c>
      <c r="C26" s="6">
        <v>11</v>
      </c>
      <c r="D26" s="13"/>
      <c r="E26" s="13" t="s">
        <v>51</v>
      </c>
      <c r="F26" s="13">
        <v>5</v>
      </c>
      <c r="G26" s="11">
        <v>299.2</v>
      </c>
      <c r="H26" s="24">
        <f t="shared" si="1"/>
        <v>1496</v>
      </c>
    </row>
    <row r="27" spans="1:8" ht="22.5">
      <c r="A27" s="6">
        <v>410</v>
      </c>
      <c r="B27" s="7" t="s">
        <v>63</v>
      </c>
      <c r="C27" s="6">
        <v>9</v>
      </c>
      <c r="D27" s="43"/>
      <c r="E27" s="43" t="s">
        <v>64</v>
      </c>
      <c r="F27" s="43">
        <v>1</v>
      </c>
      <c r="G27" s="11">
        <v>319.44</v>
      </c>
      <c r="H27" s="24">
        <f t="shared" si="1"/>
        <v>319.44</v>
      </c>
    </row>
    <row r="28" spans="1:8" ht="22.5">
      <c r="A28" s="6">
        <v>414</v>
      </c>
      <c r="B28" s="72" t="s">
        <v>33</v>
      </c>
      <c r="C28" s="73">
        <v>8</v>
      </c>
      <c r="D28" s="74"/>
      <c r="E28" s="74" t="s">
        <v>52</v>
      </c>
      <c r="F28" s="74">
        <v>1</v>
      </c>
      <c r="G28" s="73">
        <v>341.88</v>
      </c>
      <c r="H28" s="75">
        <f t="shared" si="1"/>
        <v>341.88</v>
      </c>
    </row>
    <row r="29" spans="1:8" ht="22.5">
      <c r="A29" s="6">
        <v>415</v>
      </c>
      <c r="B29" s="7" t="s">
        <v>33</v>
      </c>
      <c r="C29" s="6">
        <v>9</v>
      </c>
      <c r="D29" s="43"/>
      <c r="E29" s="43" t="s">
        <v>53</v>
      </c>
      <c r="F29" s="43">
        <v>1</v>
      </c>
      <c r="G29" s="11">
        <v>341.88</v>
      </c>
      <c r="H29" s="24">
        <f t="shared" si="1"/>
        <v>341.88</v>
      </c>
    </row>
    <row r="30" spans="1:8" ht="12.75">
      <c r="A30" s="21"/>
      <c r="B30" s="22" t="s">
        <v>5</v>
      </c>
      <c r="C30" s="19"/>
      <c r="D30" s="28" t="s">
        <v>9</v>
      </c>
      <c r="E30" s="28" t="s">
        <v>9</v>
      </c>
      <c r="F30" s="28">
        <f>SUM(F11:F29)</f>
        <v>261</v>
      </c>
      <c r="G30" s="28" t="s">
        <v>9</v>
      </c>
      <c r="H30" s="38">
        <f>SUM(H11:H29)</f>
        <v>104642.36000000002</v>
      </c>
    </row>
    <row r="31" spans="1:8" ht="12.75" customHeight="1">
      <c r="A31" s="49" t="s">
        <v>23</v>
      </c>
      <c r="B31" s="50"/>
      <c r="C31" s="17"/>
      <c r="D31" s="35"/>
      <c r="E31" s="35"/>
      <c r="F31" s="36"/>
      <c r="G31" s="19"/>
      <c r="H31" s="39"/>
    </row>
    <row r="32" spans="1:8" ht="12.75" customHeight="1">
      <c r="A32" s="6">
        <v>28</v>
      </c>
      <c r="B32" s="7" t="s">
        <v>34</v>
      </c>
      <c r="C32" s="6">
        <v>6</v>
      </c>
      <c r="D32" s="44" t="s">
        <v>4</v>
      </c>
      <c r="E32" s="44" t="s">
        <v>54</v>
      </c>
      <c r="F32" s="44">
        <v>10</v>
      </c>
      <c r="G32" s="45">
        <v>550</v>
      </c>
      <c r="H32" s="24">
        <f>F32*G32</f>
        <v>5500</v>
      </c>
    </row>
    <row r="33" spans="1:8" ht="12.75" customHeight="1">
      <c r="A33" s="6">
        <v>44</v>
      </c>
      <c r="B33" s="7" t="s">
        <v>21</v>
      </c>
      <c r="C33" s="6">
        <v>6</v>
      </c>
      <c r="D33" s="44"/>
      <c r="E33" s="44" t="s">
        <v>55</v>
      </c>
      <c r="F33" s="44">
        <v>10</v>
      </c>
      <c r="G33" s="45">
        <v>297</v>
      </c>
      <c r="H33" s="24">
        <f>F33*G33</f>
        <v>2970</v>
      </c>
    </row>
    <row r="34" spans="1:8" ht="12.75" customHeight="1">
      <c r="A34" s="9">
        <v>49</v>
      </c>
      <c r="B34" s="7" t="s">
        <v>24</v>
      </c>
      <c r="C34" s="6">
        <v>6</v>
      </c>
      <c r="D34" s="44"/>
      <c r="E34" s="44" t="s">
        <v>56</v>
      </c>
      <c r="F34" s="44">
        <v>10</v>
      </c>
      <c r="G34" s="45">
        <v>297</v>
      </c>
      <c r="H34" s="24">
        <f>F34*G34</f>
        <v>2970</v>
      </c>
    </row>
    <row r="35" spans="1:8" ht="12.75" customHeight="1">
      <c r="A35" s="9">
        <v>69</v>
      </c>
      <c r="B35" s="7" t="s">
        <v>35</v>
      </c>
      <c r="C35" s="20">
        <v>11</v>
      </c>
      <c r="D35" s="44" t="s">
        <v>4</v>
      </c>
      <c r="E35" s="44" t="s">
        <v>57</v>
      </c>
      <c r="F35" s="44">
        <v>1</v>
      </c>
      <c r="G35" s="45">
        <v>583</v>
      </c>
      <c r="H35" s="24">
        <f>F35*G35</f>
        <v>583</v>
      </c>
    </row>
    <row r="36" spans="1:8" ht="12.75">
      <c r="A36" s="15"/>
      <c r="B36" s="16" t="s">
        <v>5</v>
      </c>
      <c r="C36" s="23" t="s">
        <v>9</v>
      </c>
      <c r="D36" s="41" t="s">
        <v>9</v>
      </c>
      <c r="E36" s="41" t="s">
        <v>9</v>
      </c>
      <c r="F36" s="28">
        <f>SUM(F32:F35)</f>
        <v>31</v>
      </c>
      <c r="G36" s="27" t="s">
        <v>9</v>
      </c>
      <c r="H36" s="38">
        <f>SUM(H32:H35)</f>
        <v>12023</v>
      </c>
    </row>
    <row r="37" spans="1:8" s="1" customFormat="1" ht="12.75">
      <c r="A37" s="49" t="s">
        <v>60</v>
      </c>
      <c r="B37" s="50"/>
      <c r="C37" s="17"/>
      <c r="D37" s="35"/>
      <c r="E37" s="35"/>
      <c r="F37" s="36"/>
      <c r="G37" s="19"/>
      <c r="H37" s="39"/>
    </row>
    <row r="38" spans="1:8" s="1" customFormat="1" ht="0.75" customHeight="1">
      <c r="A38" s="6">
        <v>1</v>
      </c>
      <c r="B38" s="26" t="s">
        <v>61</v>
      </c>
      <c r="C38" s="20">
        <v>1</v>
      </c>
      <c r="D38" s="14"/>
      <c r="E38" s="14"/>
      <c r="F38" s="14">
        <v>0</v>
      </c>
      <c r="G38" s="25">
        <v>330</v>
      </c>
      <c r="H38" s="25">
        <f>F38*G38</f>
        <v>0</v>
      </c>
    </row>
    <row r="39" spans="1:8" s="1" customFormat="1" ht="22.5">
      <c r="A39" s="6">
        <v>158</v>
      </c>
      <c r="B39" s="8" t="s">
        <v>62</v>
      </c>
      <c r="C39" s="9">
        <v>6</v>
      </c>
      <c r="D39" s="44"/>
      <c r="E39" s="44" t="s">
        <v>58</v>
      </c>
      <c r="F39" s="44">
        <v>20</v>
      </c>
      <c r="G39" s="25">
        <v>275</v>
      </c>
      <c r="H39" s="25">
        <f>F39*G39</f>
        <v>5500</v>
      </c>
    </row>
    <row r="40" spans="1:8" s="1" customFormat="1" ht="12.75">
      <c r="A40" s="18"/>
      <c r="B40" s="16" t="s">
        <v>5</v>
      </c>
      <c r="C40" s="23" t="s">
        <v>9</v>
      </c>
      <c r="D40" s="41" t="s">
        <v>9</v>
      </c>
      <c r="E40" s="41" t="s">
        <v>9</v>
      </c>
      <c r="F40" s="28">
        <f>SUM(F38:F39)</f>
        <v>20</v>
      </c>
      <c r="G40" s="28" t="s">
        <v>9</v>
      </c>
      <c r="H40" s="38">
        <f>SUM(H38:H39)</f>
        <v>5500</v>
      </c>
    </row>
    <row r="41" spans="1:8" s="1" customFormat="1" ht="12.75">
      <c r="A41" s="49" t="s">
        <v>22</v>
      </c>
      <c r="B41" s="50"/>
      <c r="C41" s="17"/>
      <c r="D41" s="35"/>
      <c r="E41" s="35"/>
      <c r="F41" s="36"/>
      <c r="G41" s="19"/>
      <c r="H41" s="39"/>
    </row>
    <row r="42" spans="1:8" s="1" customFormat="1" ht="22.5">
      <c r="A42" s="6">
        <v>7</v>
      </c>
      <c r="B42" s="7" t="s">
        <v>7</v>
      </c>
      <c r="C42" s="6">
        <v>6</v>
      </c>
      <c r="D42" s="44"/>
      <c r="E42" s="44" t="s">
        <v>59</v>
      </c>
      <c r="F42" s="44">
        <v>10</v>
      </c>
      <c r="G42" s="32">
        <v>272.25</v>
      </c>
      <c r="H42" s="32">
        <f>F42*G42</f>
        <v>2722.5</v>
      </c>
    </row>
    <row r="43" spans="1:8" s="1" customFormat="1" ht="12.75">
      <c r="A43" s="18"/>
      <c r="B43" s="16" t="s">
        <v>5</v>
      </c>
      <c r="C43" s="23" t="s">
        <v>9</v>
      </c>
      <c r="D43" s="41" t="s">
        <v>9</v>
      </c>
      <c r="E43" s="41" t="s">
        <v>9</v>
      </c>
      <c r="F43" s="28">
        <f>SUM(F42:F42)</f>
        <v>10</v>
      </c>
      <c r="G43" s="27" t="s">
        <v>9</v>
      </c>
      <c r="H43" s="38">
        <f>SUM(H42:H42)</f>
        <v>2722.5</v>
      </c>
    </row>
    <row r="44" spans="1:8" ht="12.75">
      <c r="A44" s="6"/>
      <c r="B44" s="29" t="s">
        <v>6</v>
      </c>
      <c r="C44" s="30" t="s">
        <v>9</v>
      </c>
      <c r="D44" s="40" t="s">
        <v>9</v>
      </c>
      <c r="E44" s="40" t="s">
        <v>9</v>
      </c>
      <c r="F44" s="31">
        <v>322</v>
      </c>
      <c r="G44" s="40" t="s">
        <v>9</v>
      </c>
      <c r="H44" s="31">
        <v>124887.86</v>
      </c>
    </row>
    <row r="45" spans="1:8" ht="12.75">
      <c r="A45" s="47"/>
      <c r="B45" s="48"/>
      <c r="C45" s="48"/>
      <c r="D45" s="48"/>
      <c r="E45" s="48"/>
      <c r="F45" s="48"/>
      <c r="G45" s="48"/>
      <c r="H45" s="48"/>
    </row>
    <row r="47" ht="12.75">
      <c r="B47" s="46"/>
    </row>
  </sheetData>
  <sheetProtection/>
  <mergeCells count="15">
    <mergeCell ref="A2:H2"/>
    <mergeCell ref="A3:H3"/>
    <mergeCell ref="A5:A9"/>
    <mergeCell ref="B5:B9"/>
    <mergeCell ref="C5:C9"/>
    <mergeCell ref="D5:D9"/>
    <mergeCell ref="F5:F9"/>
    <mergeCell ref="G5:G9"/>
    <mergeCell ref="H5:H9"/>
    <mergeCell ref="E5:E9"/>
    <mergeCell ref="A45:H45"/>
    <mergeCell ref="A41:B41"/>
    <mergeCell ref="A10:B10"/>
    <mergeCell ref="A37:B37"/>
    <mergeCell ref="A31:B31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Надежда</cp:lastModifiedBy>
  <cp:lastPrinted>2014-04-24T08:40:03Z</cp:lastPrinted>
  <dcterms:created xsi:type="dcterms:W3CDTF">2007-12-25T07:31:49Z</dcterms:created>
  <dcterms:modified xsi:type="dcterms:W3CDTF">2014-10-22T07:48:11Z</dcterms:modified>
  <cp:category/>
  <cp:version/>
  <cp:contentType/>
  <cp:contentStatus/>
</cp:coreProperties>
</file>